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9440" windowHeight="14565"/>
  </bookViews>
  <sheets>
    <sheet name="Sheet1" sheetId="1" r:id="rId1"/>
  </sheets>
  <calcPr calcId="125725"/>
</workbook>
</file>

<file path=xl/calcChain.xml><?xml version="1.0" encoding="utf-8"?>
<calcChain xmlns="http://schemas.openxmlformats.org/spreadsheetml/2006/main">
  <c r="H38" i="1"/>
  <c r="G38"/>
  <c r="G39" s="1"/>
  <c r="F38"/>
  <c r="F39" s="1"/>
  <c r="E38"/>
  <c r="E39" s="1"/>
  <c r="I38"/>
  <c r="I39" s="1"/>
  <c r="H39"/>
</calcChain>
</file>

<file path=xl/sharedStrings.xml><?xml version="1.0" encoding="utf-8"?>
<sst xmlns="http://schemas.openxmlformats.org/spreadsheetml/2006/main" count="69" uniqueCount="69">
  <si>
    <t>0203'</t>
  </si>
  <si>
    <t>Κρέατα χοιροειδών, νωπά, διατηρημένα με απλή ψύξη ή κατεψυγμένα</t>
  </si>
  <si>
    <t>0209'</t>
  </si>
  <si>
    <t>Λαρδί χωρίς κρεάτινα μέρη, χοιρινό λίπος (ξίγκι) και λίπος πουλερικών, μη τετηγμένα ούτε εκχυλισμένα, νωπά, διατηρημένα με απλή ψύξη, κατεψυγμένα, αλατισμένα ή σε άλμη, αποξηραμένα ή καπνιστά</t>
  </si>
  <si>
    <t>0403'</t>
  </si>
  <si>
    <t>0406'</t>
  </si>
  <si>
    <t>Τυριά και πηγμένο γάλα για τυρί</t>
  </si>
  <si>
    <t>0409'</t>
  </si>
  <si>
    <t>Μέλι φυσικό</t>
  </si>
  <si>
    <t>0802'</t>
  </si>
  <si>
    <t>Καρποί με κέλυφος, νωποί ή ξεροί, έστω και χωρίς το κέλυφος ή τη φλούδα τους (εκτός από καρύδια κοκοφοινίκων, καρύδια Βραζιλίας και καρύδια ανακαρδιοειδών)</t>
  </si>
  <si>
    <t>0805'</t>
  </si>
  <si>
    <t>Εσπεριδοειδή, νωπά ή ξερά</t>
  </si>
  <si>
    <t>0806'</t>
  </si>
  <si>
    <t>Σταφύλια, νωπά ή ξερά</t>
  </si>
  <si>
    <t>0807'</t>
  </si>
  <si>
    <t>Πεπόνια, στα οποία περιλαμβάνονται και τα καρπούζια, και καρποί παπάγιας, νωπά</t>
  </si>
  <si>
    <t>0809'</t>
  </si>
  <si>
    <t>Βερίκοκα, κεράσια, ροδάκινα, στα οποία περιλαμβάνονται και τα brugnons και nectarines, δαμάσκηνα και αγριοδαμάσκηνα, νωπά</t>
  </si>
  <si>
    <t>0810'</t>
  </si>
  <si>
    <t>Φράουλες, σμέουρα, βατόμουρα, φραγκοστάφυλα κάθε είδους, λαγοκέρασα και άλλοι καρποί και φρούτα βρώσιμα, νωπά (εκτός από καρπούς με κέλυφος, μπανάνες, χουρμάδες, σύκα, ανανάδες, καρποί αβοκάντο, γκουάβες, καρποί μάγγο, μαγγούστες, καρποί παπάγιας, εσ</t>
  </si>
  <si>
    <t>1006'</t>
  </si>
  <si>
    <t>Ρύζι</t>
  </si>
  <si>
    <t>1509'</t>
  </si>
  <si>
    <t>Ελαιόλαδο και τα κλάσματά του, που λαμβάνονται αποκλειστικά από ελιές με τη χρήση μηχανικών ή φυσικών μέσων υπό συνθήκες που δεν προκαλούν αλλοίωση του ελαίου, έστω και εξευγενισμένα, αλλά χημικώς μη μετασχηματισμένα</t>
  </si>
  <si>
    <t>1510'</t>
  </si>
  <si>
    <t>Λάδια και τα κλάσματά τους, που λαμβάνονται αποκλειστικά από ελιές και με μεθόδους άλλες από αυτές που αναφέρονται στην κλάση 1509, έστω και εξευγενισμένα, αλλά χημικώς μη μετασχηματισμένα, στα οποία περιλαμβάνονται και μείγματα από αυτά τα λάδια και</t>
  </si>
  <si>
    <t>1602'</t>
  </si>
  <si>
    <t>Παρασκευάσματα και κονσέρβες κρεάτων, παραπροϊόντων σφαγίων ή αίματος (εκτός από λουκάνικα, σαλάμια και παρόμοια προϊόντα, καθώς και εκτός από εκχυλίσματα και χυμούς κρέατος)</t>
  </si>
  <si>
    <t>1704'</t>
  </si>
  <si>
    <t>Ζαχαρώδη προϊόντα χωρίς κακάο, στα οποία περιλαμβάνεται και η λευκή σοκολάτα</t>
  </si>
  <si>
    <t>1902'</t>
  </si>
  <si>
    <t>Ζυμαρικά εν γένει έστω και ψημένα ή παραγεμισμένα με κρέας ή άλλες ουσίες ή και αλλιώς παρασκευασμένα, όπως τα σπαγέτα, μακαρόνια, νούγιες, λαζάνια, gnocchi, ραβιόλια, κανελόνια, καθώς και αράπικο σιμιγδάλι (κους-κους), έστω και παρασκευασμένο</t>
  </si>
  <si>
    <t>1904'</t>
  </si>
  <si>
    <t>Τρόφιμα που λαμβάνονται από τη διόγκωση ή φρύξη δημητριακών ή προϊόντων δημητριακών, όπως π.χ. καλαμπόκι σε νιφάδες κορν-φλέϊκς, καθώς και δημητριακά (εκτός από καλαμπόκι) σε κόκκους, ή υπό μορφή νιφάδων ή άλλων επεξεργασμένων κόκκων (εκτός από αλεύρ</t>
  </si>
  <si>
    <t>1905'</t>
  </si>
  <si>
    <t>2001'</t>
  </si>
  <si>
    <t>Λαχανικά, καρποί και φρούτα και άλλα βρώσιμα μέρη φυτών, παρασκευασμένα ή διατηρημένα με ξίδι ή οξικό οξύ</t>
  </si>
  <si>
    <t>2005'</t>
  </si>
  <si>
    <t>Λαχανικά παρασκευασμένα ή διατηρημένα χωρίς ξίδι, μη κατεψυγμένα (εκτός από τα διατηρημένα με ζάχαρη και εκτός από ντομάτες, μανιτάρια και τρούφες)</t>
  </si>
  <si>
    <t>2008'</t>
  </si>
  <si>
    <t>2103'</t>
  </si>
  <si>
    <t>Παρασκευάσματα για σάλτσες και σάλτσες παρασκευασμένες. Αρτύματα και καρυκεύματα, σύνθετα. Αλεύρι από σινάπι, έστω και παρασκευασμένο, και μουστάρδα</t>
  </si>
  <si>
    <t>2105'</t>
  </si>
  <si>
    <t>Παγωτά, έστω και αν περιέχουν κακάο</t>
  </si>
  <si>
    <t>2106'</t>
  </si>
  <si>
    <t>Παρασκευάσματα διατροφής π.δ.κ.α.</t>
  </si>
  <si>
    <t>2203'</t>
  </si>
  <si>
    <t>Μπίρα από βύνη</t>
  </si>
  <si>
    <t>2204'</t>
  </si>
  <si>
    <t>Κρασιά από νωπά σταφύλια, στα οποία περιλαμβάνονται και τα εμπλουτισμένα με αλκοόλη κρασιά. Μούστος σταφυλιών, που έχει υποστεί μερική ζύμωση και που έχει αποκτημένο αλκοολικό τίτλο &gt; 0,5% vol ή που έχει πρόσθετο αποκτημένο αλκοολικό τίτλο &gt; 0,5% vol</t>
  </si>
  <si>
    <t>0302'</t>
  </si>
  <si>
    <t>Ψάρια, βρώσιμα, νωπά ή διατηρημένα με απλή ψύξη (εκτός από φιλέτα και άλλη σάρκα ψαριών της κλάσης 0304)</t>
  </si>
  <si>
    <t>1512'</t>
  </si>
  <si>
    <t>CN4</t>
  </si>
  <si>
    <t>Περιγραφή</t>
  </si>
  <si>
    <t xml:space="preserve">2002' </t>
  </si>
  <si>
    <t xml:space="preserve">Ντομάτες παρασκευασμένες ή διατηρημένες </t>
  </si>
  <si>
    <t xml:space="preserve">Γιαούρτι, βουτυρόγαλα, </t>
  </si>
  <si>
    <t xml:space="preserve">Καρποί και φρούτα παρασκευασμένα ή διατηρημένα, </t>
  </si>
  <si>
    <t xml:space="preserve">Λάδια ηλιοτρόπιου, κνήκου ή βαμβακιού και τα κλάσματά τους, </t>
  </si>
  <si>
    <t xml:space="preserve">1901' </t>
  </si>
  <si>
    <t xml:space="preserve">Εκχυλίσματα βύνης, </t>
  </si>
  <si>
    <t xml:space="preserve">Προϊόντα αρτοποιίας, ζαχαροπλαστικής ή μπισκοτοποιίας, </t>
  </si>
  <si>
    <t>Σύνολο Ανωτ.Προϊόντων</t>
  </si>
  <si>
    <t>Ποσοστό % Ανωτ.Πρ. στις Συν.Εξαγωγές</t>
  </si>
  <si>
    <t>Συνολικές Εξαγωγές</t>
  </si>
  <si>
    <t xml:space="preserve">ΕΛΛ.ΕΞΑΓΩΓΕΣ ΤΡΟΦΙΜΩΝ σε ΣΟΥΗΔΙΑ </t>
  </si>
  <si>
    <t>(Αξία σε Ευρώ)</t>
  </si>
</sst>
</file>

<file path=xl/styles.xml><?xml version="1.0" encoding="utf-8"?>
<styleSheet xmlns="http://schemas.openxmlformats.org/spreadsheetml/2006/main">
  <numFmts count="1">
    <numFmt numFmtId="164" formatCode="#,##0.0"/>
  </numFmts>
  <fonts count="7">
    <font>
      <sz val="11"/>
      <color theme="1"/>
      <name val="Calibri"/>
      <family val="2"/>
      <charset val="161"/>
      <scheme val="minor"/>
    </font>
    <font>
      <sz val="10"/>
      <name val="Arial"/>
      <family val="2"/>
      <charset val="161"/>
    </font>
    <font>
      <sz val="11"/>
      <color indexed="8"/>
      <name val="Calibri"/>
      <family val="2"/>
      <charset val="161"/>
    </font>
    <font>
      <sz val="10"/>
      <color indexed="64"/>
      <name val="Arial"/>
      <family val="2"/>
      <charset val="161"/>
    </font>
    <font>
      <b/>
      <sz val="12"/>
      <color theme="1"/>
      <name val="Cambria"/>
      <family val="1"/>
      <charset val="161"/>
      <scheme val="major"/>
    </font>
    <font>
      <sz val="12"/>
      <color indexed="64"/>
      <name val="Cambria"/>
      <family val="1"/>
      <charset val="161"/>
      <scheme val="major"/>
    </font>
    <font>
      <b/>
      <sz val="12"/>
      <color indexed="64"/>
      <name val="Cambria"/>
      <family val="1"/>
      <charset val="161"/>
      <scheme val="major"/>
    </font>
  </fonts>
  <fills count="2">
    <fill>
      <patternFill patternType="none"/>
    </fill>
    <fill>
      <patternFill patternType="gray125"/>
    </fill>
  </fills>
  <borders count="31">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5">
    <xf numFmtId="0" fontId="0" fillId="0" borderId="0"/>
    <xf numFmtId="0" fontId="1" fillId="0" borderId="0"/>
    <xf numFmtId="0" fontId="1" fillId="0" borderId="0"/>
    <xf numFmtId="0" fontId="3" fillId="0" borderId="0"/>
    <xf numFmtId="0" fontId="2" fillId="0" borderId="0"/>
  </cellStyleXfs>
  <cellXfs count="44">
    <xf numFmtId="0" fontId="0" fillId="0" borderId="0" xfId="0"/>
    <xf numFmtId="0" fontId="0" fillId="0" borderId="0" xfId="0" applyBorder="1"/>
    <xf numFmtId="49" fontId="5" fillId="0" borderId="7" xfId="0" quotePrefix="1" applyNumberFormat="1" applyFont="1" applyBorder="1" applyAlignment="1">
      <alignment horizontal="center"/>
    </xf>
    <xf numFmtId="3" fontId="5" fillId="0" borderId="9" xfId="0" applyNumberFormat="1" applyFont="1" applyBorder="1" applyAlignment="1">
      <alignment horizontal="center"/>
    </xf>
    <xf numFmtId="164" fontId="5" fillId="0" borderId="9" xfId="0" applyNumberFormat="1" applyFont="1" applyBorder="1" applyAlignment="1">
      <alignment horizontal="center"/>
    </xf>
    <xf numFmtId="3" fontId="5" fillId="0" borderId="11" xfId="0" applyNumberFormat="1" applyFont="1" applyBorder="1" applyAlignment="1">
      <alignment horizontal="center"/>
    </xf>
    <xf numFmtId="3" fontId="5" fillId="0" borderId="12" xfId="0" applyNumberFormat="1" applyFont="1" applyBorder="1" applyAlignment="1">
      <alignment horizontal="center"/>
    </xf>
    <xf numFmtId="3" fontId="5" fillId="0" borderId="2" xfId="0" applyNumberFormat="1" applyFont="1" applyBorder="1" applyAlignment="1">
      <alignment horizontal="center"/>
    </xf>
    <xf numFmtId="164" fontId="5" fillId="0" borderId="1" xfId="0" applyNumberFormat="1" applyFont="1" applyBorder="1" applyAlignment="1">
      <alignment horizontal="center"/>
    </xf>
    <xf numFmtId="3" fontId="5" fillId="0" borderId="13" xfId="0" applyNumberFormat="1" applyFont="1" applyBorder="1" applyAlignment="1">
      <alignment horizontal="center"/>
    </xf>
    <xf numFmtId="3" fontId="5" fillId="0" borderId="3" xfId="0" applyNumberFormat="1" applyFont="1" applyBorder="1" applyAlignment="1">
      <alignment horizontal="center"/>
    </xf>
    <xf numFmtId="3" fontId="5" fillId="0" borderId="14" xfId="0" applyNumberFormat="1" applyFont="1" applyBorder="1" applyAlignment="1">
      <alignment horizontal="center"/>
    </xf>
    <xf numFmtId="0" fontId="4" fillId="0" borderId="15" xfId="0" applyFont="1" applyBorder="1" applyAlignment="1">
      <alignment horizontal="center"/>
    </xf>
    <xf numFmtId="0" fontId="4" fillId="0" borderId="5" xfId="0" applyFont="1" applyBorder="1" applyAlignment="1">
      <alignment horizontal="center"/>
    </xf>
    <xf numFmtId="3" fontId="5" fillId="0" borderId="16" xfId="0" applyNumberFormat="1" applyFont="1" applyBorder="1" applyAlignment="1">
      <alignment horizontal="center"/>
    </xf>
    <xf numFmtId="3" fontId="5" fillId="0" borderId="1" xfId="0" applyNumberFormat="1" applyFont="1" applyBorder="1" applyAlignment="1">
      <alignment horizontal="center"/>
    </xf>
    <xf numFmtId="3" fontId="5" fillId="0" borderId="6" xfId="0" applyNumberFormat="1" applyFont="1" applyBorder="1" applyAlignment="1">
      <alignment horizontal="center"/>
    </xf>
    <xf numFmtId="0" fontId="0" fillId="0" borderId="17" xfId="0" applyBorder="1"/>
    <xf numFmtId="0" fontId="0" fillId="0" borderId="18" xfId="0" applyBorder="1"/>
    <xf numFmtId="0" fontId="0" fillId="0" borderId="19" xfId="0" applyBorder="1"/>
    <xf numFmtId="49" fontId="6" fillId="0" borderId="4" xfId="0" applyNumberFormat="1" applyFont="1" applyBorder="1" applyAlignment="1">
      <alignment horizontal="center"/>
    </xf>
    <xf numFmtId="49" fontId="5" fillId="0" borderId="20" xfId="0" applyNumberFormat="1" applyFont="1" applyBorder="1" applyAlignment="1">
      <alignment horizontal="left"/>
    </xf>
    <xf numFmtId="0" fontId="0" fillId="0" borderId="25" xfId="0" applyBorder="1"/>
    <xf numFmtId="0" fontId="0" fillId="0" borderId="26" xfId="0" applyBorder="1"/>
    <xf numFmtId="49" fontId="6" fillId="0" borderId="10" xfId="0" quotePrefix="1" applyNumberFormat="1" applyFont="1" applyBorder="1" applyAlignment="1">
      <alignment horizontal="center"/>
    </xf>
    <xf numFmtId="49" fontId="5" fillId="0" borderId="27" xfId="0" quotePrefix="1" applyNumberFormat="1" applyFont="1" applyBorder="1" applyAlignment="1">
      <alignment horizontal="center"/>
    </xf>
    <xf numFmtId="49" fontId="5" fillId="0" borderId="28" xfId="0" quotePrefix="1" applyNumberFormat="1" applyFont="1" applyBorder="1" applyAlignment="1">
      <alignment horizontal="center"/>
    </xf>
    <xf numFmtId="0" fontId="0" fillId="0" borderId="29" xfId="0" applyBorder="1"/>
    <xf numFmtId="0" fontId="0" fillId="0" borderId="7" xfId="0" applyBorder="1"/>
    <xf numFmtId="0" fontId="0" fillId="0" borderId="8" xfId="0" applyBorder="1"/>
    <xf numFmtId="0" fontId="4" fillId="0" borderId="30" xfId="0" applyFont="1" applyBorder="1" applyAlignment="1">
      <alignment horizontal="center"/>
    </xf>
    <xf numFmtId="3" fontId="5" fillId="0" borderId="20" xfId="0" applyNumberFormat="1" applyFont="1" applyBorder="1" applyAlignment="1">
      <alignment horizontal="center"/>
    </xf>
    <xf numFmtId="3" fontId="5" fillId="0" borderId="21" xfId="0" applyNumberFormat="1" applyFont="1" applyBorder="1" applyAlignment="1">
      <alignment horizontal="center"/>
    </xf>
    <xf numFmtId="3" fontId="5" fillId="0" borderId="22" xfId="0" applyNumberFormat="1" applyFont="1" applyBorder="1" applyAlignment="1">
      <alignment horizontal="center"/>
    </xf>
    <xf numFmtId="3" fontId="5" fillId="0" borderId="23" xfId="0" applyNumberFormat="1" applyFont="1" applyBorder="1" applyAlignment="1">
      <alignment horizontal="center"/>
    </xf>
    <xf numFmtId="164" fontId="5" fillId="0" borderId="21" xfId="0" applyNumberFormat="1" applyFont="1" applyBorder="1" applyAlignment="1">
      <alignment horizontal="center"/>
    </xf>
    <xf numFmtId="3" fontId="5" fillId="0" borderId="24" xfId="0" applyNumberFormat="1" applyFont="1" applyBorder="1" applyAlignment="1">
      <alignment horizontal="center"/>
    </xf>
    <xf numFmtId="49" fontId="6" fillId="0" borderId="10" xfId="0" applyNumberFormat="1" applyFont="1" applyBorder="1" applyAlignment="1">
      <alignment horizontal="center"/>
    </xf>
    <xf numFmtId="49" fontId="5" fillId="0" borderId="27" xfId="0" applyNumberFormat="1" applyFont="1" applyBorder="1" applyAlignment="1">
      <alignment horizontal="left"/>
    </xf>
    <xf numFmtId="49" fontId="5" fillId="0" borderId="7" xfId="0" applyNumberFormat="1" applyFont="1" applyBorder="1" applyAlignment="1">
      <alignment horizontal="left"/>
    </xf>
    <xf numFmtId="49" fontId="5" fillId="0" borderId="28" xfId="0" applyNumberFormat="1" applyFont="1" applyBorder="1" applyAlignment="1">
      <alignment horizontal="left"/>
    </xf>
    <xf numFmtId="0" fontId="4" fillId="0" borderId="29" xfId="0" applyFont="1" applyBorder="1" applyAlignment="1">
      <alignment horizontal="right"/>
    </xf>
    <xf numFmtId="0" fontId="4" fillId="0" borderId="7" xfId="0" applyFont="1" applyBorder="1" applyAlignment="1">
      <alignment horizontal="right"/>
    </xf>
    <xf numFmtId="0" fontId="4" fillId="0" borderId="8" xfId="0" applyFont="1" applyBorder="1" applyAlignment="1">
      <alignment horizontal="right"/>
    </xf>
  </cellXfs>
  <cellStyles count="5">
    <cellStyle name="Normal" xfId="0" builtinId="0"/>
    <cellStyle name="Normal 2" xfId="2"/>
    <cellStyle name="Normal 3" xfId="3"/>
    <cellStyle name="Normal 4" xfId="1"/>
    <cellStyle name="Βασικό_Φύλλο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C3:I40"/>
  <sheetViews>
    <sheetView tabSelected="1" workbookViewId="0">
      <selection activeCell="D44" sqref="D44"/>
    </sheetView>
  </sheetViews>
  <sheetFormatPr defaultRowHeight="15"/>
  <cols>
    <col min="3" max="3" width="6.85546875" customWidth="1"/>
    <col min="4" max="4" width="50.42578125" customWidth="1"/>
    <col min="5" max="5" width="14.140625" customWidth="1"/>
    <col min="6" max="6" width="14.5703125" customWidth="1"/>
    <col min="7" max="7" width="15" customWidth="1"/>
    <col min="8" max="8" width="15.140625" customWidth="1"/>
    <col min="9" max="9" width="14" customWidth="1"/>
    <col min="12" max="12" width="16" customWidth="1"/>
    <col min="13" max="13" width="12.85546875" customWidth="1"/>
    <col min="14" max="14" width="11.7109375" customWidth="1"/>
  </cols>
  <sheetData>
    <row r="3" spans="3:9" ht="15.75" thickBot="1"/>
    <row r="4" spans="3:9" ht="19.5" customHeight="1" thickBot="1">
      <c r="C4" s="22"/>
      <c r="D4" s="20" t="s">
        <v>67</v>
      </c>
      <c r="E4" s="17"/>
      <c r="F4" s="17"/>
      <c r="G4" s="17"/>
      <c r="H4" s="17"/>
      <c r="I4" s="18"/>
    </row>
    <row r="5" spans="3:9" ht="16.5" thickBot="1">
      <c r="C5" s="23"/>
      <c r="D5" s="21" t="s">
        <v>68</v>
      </c>
      <c r="E5" s="1"/>
      <c r="F5" s="1"/>
      <c r="G5" s="1"/>
      <c r="H5" s="1"/>
      <c r="I5" s="19"/>
    </row>
    <row r="6" spans="3:9" ht="16.5" thickBot="1">
      <c r="C6" s="24" t="s">
        <v>54</v>
      </c>
      <c r="D6" s="37" t="s">
        <v>55</v>
      </c>
      <c r="E6" s="30">
        <v>2015</v>
      </c>
      <c r="F6" s="12">
        <v>2016</v>
      </c>
      <c r="G6" s="12">
        <v>2017</v>
      </c>
      <c r="H6" s="12">
        <v>2018</v>
      </c>
      <c r="I6" s="13">
        <v>2019</v>
      </c>
    </row>
    <row r="7" spans="3:9" ht="15.75">
      <c r="C7" s="25" t="s">
        <v>5</v>
      </c>
      <c r="D7" s="38" t="s">
        <v>6</v>
      </c>
      <c r="E7" s="31">
        <v>26047123</v>
      </c>
      <c r="F7" s="11">
        <v>24429587</v>
      </c>
      <c r="G7" s="11">
        <v>24478760</v>
      </c>
      <c r="H7" s="11">
        <v>26114799</v>
      </c>
      <c r="I7" s="14">
        <v>26032205</v>
      </c>
    </row>
    <row r="8" spans="3:9" ht="15.75">
      <c r="C8" s="2" t="s">
        <v>38</v>
      </c>
      <c r="D8" s="39" t="s">
        <v>39</v>
      </c>
      <c r="E8" s="32">
        <v>9024603</v>
      </c>
      <c r="F8" s="3">
        <v>9924385</v>
      </c>
      <c r="G8" s="3">
        <v>11218033</v>
      </c>
      <c r="H8" s="3">
        <v>11523663</v>
      </c>
      <c r="I8" s="15">
        <v>11888796</v>
      </c>
    </row>
    <row r="9" spans="3:9" ht="15.75">
      <c r="C9" s="2" t="s">
        <v>23</v>
      </c>
      <c r="D9" s="39" t="s">
        <v>24</v>
      </c>
      <c r="E9" s="32">
        <v>3746845</v>
      </c>
      <c r="F9" s="3">
        <v>4449141</v>
      </c>
      <c r="G9" s="3">
        <v>5875173</v>
      </c>
      <c r="H9" s="3">
        <v>5823448</v>
      </c>
      <c r="I9" s="15">
        <v>5127819</v>
      </c>
    </row>
    <row r="10" spans="3:9" ht="15.75">
      <c r="C10" s="2" t="s">
        <v>13</v>
      </c>
      <c r="D10" s="39" t="s">
        <v>14</v>
      </c>
      <c r="E10" s="32">
        <v>5004497</v>
      </c>
      <c r="F10" s="3">
        <v>3516685</v>
      </c>
      <c r="G10" s="3">
        <v>4004552</v>
      </c>
      <c r="H10" s="3">
        <v>3405683</v>
      </c>
      <c r="I10" s="15">
        <v>4239233</v>
      </c>
    </row>
    <row r="11" spans="3:9" ht="15.75">
      <c r="C11" s="2" t="s">
        <v>56</v>
      </c>
      <c r="D11" s="39" t="s">
        <v>57</v>
      </c>
      <c r="E11" s="32">
        <v>2190930</v>
      </c>
      <c r="F11" s="3">
        <v>2252490</v>
      </c>
      <c r="G11" s="3">
        <v>2008048</v>
      </c>
      <c r="H11" s="3">
        <v>2237006</v>
      </c>
      <c r="I11" s="15">
        <v>3158446</v>
      </c>
    </row>
    <row r="12" spans="3:9" ht="15.75">
      <c r="C12" s="2" t="s">
        <v>45</v>
      </c>
      <c r="D12" s="39" t="s">
        <v>46</v>
      </c>
      <c r="E12" s="32">
        <v>9978187</v>
      </c>
      <c r="F12" s="3">
        <v>6129164</v>
      </c>
      <c r="G12" s="3">
        <v>2151420</v>
      </c>
      <c r="H12" s="3">
        <v>2784876</v>
      </c>
      <c r="I12" s="15">
        <v>3041095</v>
      </c>
    </row>
    <row r="13" spans="3:9" ht="15.75">
      <c r="C13" s="2" t="s">
        <v>36</v>
      </c>
      <c r="D13" s="39" t="s">
        <v>37</v>
      </c>
      <c r="E13" s="32">
        <v>2759273</v>
      </c>
      <c r="F13" s="3">
        <v>3214466</v>
      </c>
      <c r="G13" s="3">
        <v>3030691</v>
      </c>
      <c r="H13" s="3">
        <v>3383560</v>
      </c>
      <c r="I13" s="15">
        <v>2985746</v>
      </c>
    </row>
    <row r="14" spans="3:9" ht="15.75">
      <c r="C14" s="2" t="s">
        <v>11</v>
      </c>
      <c r="D14" s="39" t="s">
        <v>12</v>
      </c>
      <c r="E14" s="32">
        <v>1937484</v>
      </c>
      <c r="F14" s="3">
        <v>3875169</v>
      </c>
      <c r="G14" s="3">
        <v>1658397</v>
      </c>
      <c r="H14" s="3">
        <v>2822219</v>
      </c>
      <c r="I14" s="15">
        <v>2551699</v>
      </c>
    </row>
    <row r="15" spans="3:9" ht="15.75">
      <c r="C15" s="2" t="s">
        <v>4</v>
      </c>
      <c r="D15" s="39" t="s">
        <v>58</v>
      </c>
      <c r="E15" s="32">
        <v>1414965</v>
      </c>
      <c r="F15" s="3">
        <v>1184168</v>
      </c>
      <c r="G15" s="3">
        <v>1349027</v>
      </c>
      <c r="H15" s="3">
        <v>1611393</v>
      </c>
      <c r="I15" s="15">
        <v>2485176</v>
      </c>
    </row>
    <row r="16" spans="3:9" ht="15.75">
      <c r="C16" s="2" t="s">
        <v>40</v>
      </c>
      <c r="D16" s="39" t="s">
        <v>59</v>
      </c>
      <c r="E16" s="32">
        <v>2093344</v>
      </c>
      <c r="F16" s="3">
        <v>1928745</v>
      </c>
      <c r="G16" s="3">
        <v>1803408</v>
      </c>
      <c r="H16" s="3">
        <v>2029272</v>
      </c>
      <c r="I16" s="15">
        <v>2099689</v>
      </c>
    </row>
    <row r="17" spans="3:9" ht="15.75">
      <c r="C17" s="2" t="s">
        <v>15</v>
      </c>
      <c r="D17" s="39" t="s">
        <v>16</v>
      </c>
      <c r="E17" s="32">
        <v>1726085</v>
      </c>
      <c r="F17" s="3">
        <v>2646400</v>
      </c>
      <c r="G17" s="3">
        <v>2040605</v>
      </c>
      <c r="H17" s="3">
        <v>3722355</v>
      </c>
      <c r="I17" s="15">
        <v>1681029</v>
      </c>
    </row>
    <row r="18" spans="3:9" ht="15.75">
      <c r="C18" s="2" t="s">
        <v>53</v>
      </c>
      <c r="D18" s="39" t="s">
        <v>60</v>
      </c>
      <c r="E18" s="32">
        <v>1533</v>
      </c>
      <c r="F18" s="3">
        <v>2876</v>
      </c>
      <c r="G18" s="3">
        <v>1004</v>
      </c>
      <c r="H18" s="3">
        <v>338684</v>
      </c>
      <c r="I18" s="15">
        <v>1578990</v>
      </c>
    </row>
    <row r="19" spans="3:9" ht="15.75">
      <c r="C19" s="2" t="s">
        <v>61</v>
      </c>
      <c r="D19" s="39" t="s">
        <v>62</v>
      </c>
      <c r="E19" s="32">
        <v>1428376</v>
      </c>
      <c r="F19" s="3">
        <v>1483936</v>
      </c>
      <c r="G19" s="3">
        <v>1765661</v>
      </c>
      <c r="H19" s="3">
        <v>1581618</v>
      </c>
      <c r="I19" s="15">
        <v>1300495</v>
      </c>
    </row>
    <row r="20" spans="3:9" ht="15.75">
      <c r="C20" s="2" t="s">
        <v>35</v>
      </c>
      <c r="D20" s="39" t="s">
        <v>63</v>
      </c>
      <c r="E20" s="32">
        <v>975343</v>
      </c>
      <c r="F20" s="3">
        <v>971764</v>
      </c>
      <c r="G20" s="3">
        <v>942379</v>
      </c>
      <c r="H20" s="3">
        <v>1215996</v>
      </c>
      <c r="I20" s="15">
        <v>1129775</v>
      </c>
    </row>
    <row r="21" spans="3:9" ht="15.75">
      <c r="C21" s="2" t="s">
        <v>19</v>
      </c>
      <c r="D21" s="39" t="s">
        <v>20</v>
      </c>
      <c r="E21" s="32">
        <v>649848</v>
      </c>
      <c r="F21" s="3">
        <v>559586</v>
      </c>
      <c r="G21" s="3">
        <v>714759</v>
      </c>
      <c r="H21" s="3">
        <v>1244037</v>
      </c>
      <c r="I21" s="15">
        <v>911633</v>
      </c>
    </row>
    <row r="22" spans="3:9" ht="15.75">
      <c r="C22" s="2" t="s">
        <v>27</v>
      </c>
      <c r="D22" s="39" t="s">
        <v>28</v>
      </c>
      <c r="E22" s="32">
        <v>108666</v>
      </c>
      <c r="F22" s="3">
        <v>83541</v>
      </c>
      <c r="G22" s="3">
        <v>202359</v>
      </c>
      <c r="H22" s="3">
        <v>420215</v>
      </c>
      <c r="I22" s="15">
        <v>825796</v>
      </c>
    </row>
    <row r="23" spans="3:9" ht="15.75">
      <c r="C23" s="2" t="s">
        <v>49</v>
      </c>
      <c r="D23" s="39" t="s">
        <v>50</v>
      </c>
      <c r="E23" s="32">
        <v>540278</v>
      </c>
      <c r="F23" s="3">
        <v>438617</v>
      </c>
      <c r="G23" s="3">
        <v>656727</v>
      </c>
      <c r="H23" s="3">
        <v>654868</v>
      </c>
      <c r="I23" s="15">
        <v>597084</v>
      </c>
    </row>
    <row r="24" spans="3:9" ht="15.75">
      <c r="C24" s="2" t="s">
        <v>2</v>
      </c>
      <c r="D24" s="39" t="s">
        <v>3</v>
      </c>
      <c r="E24" s="32">
        <v>280950</v>
      </c>
      <c r="F24" s="3">
        <v>540791</v>
      </c>
      <c r="G24" s="3">
        <v>684154</v>
      </c>
      <c r="H24" s="3">
        <v>503402</v>
      </c>
      <c r="I24" s="15">
        <v>492363</v>
      </c>
    </row>
    <row r="25" spans="3:9" ht="15.75">
      <c r="C25" s="2" t="s">
        <v>21</v>
      </c>
      <c r="D25" s="39" t="s">
        <v>22</v>
      </c>
      <c r="E25" s="3">
        <v>372125</v>
      </c>
      <c r="F25" s="3">
        <v>482389</v>
      </c>
      <c r="G25" s="3">
        <v>335535</v>
      </c>
      <c r="H25" s="3">
        <v>246352</v>
      </c>
      <c r="I25" s="15">
        <v>461762</v>
      </c>
    </row>
    <row r="26" spans="3:9" ht="15.75">
      <c r="C26" s="2" t="s">
        <v>9</v>
      </c>
      <c r="D26" s="39" t="s">
        <v>10</v>
      </c>
      <c r="E26" s="32">
        <v>363956</v>
      </c>
      <c r="F26" s="3">
        <v>161213</v>
      </c>
      <c r="G26" s="3">
        <v>454111</v>
      </c>
      <c r="H26" s="3">
        <v>515655</v>
      </c>
      <c r="I26" s="15">
        <v>348623</v>
      </c>
    </row>
    <row r="27" spans="3:9" ht="15.75">
      <c r="C27" s="2" t="s">
        <v>25</v>
      </c>
      <c r="D27" s="39" t="s">
        <v>26</v>
      </c>
      <c r="E27" s="32">
        <v>582631</v>
      </c>
      <c r="F27" s="3">
        <v>492969</v>
      </c>
      <c r="G27" s="3">
        <v>410431</v>
      </c>
      <c r="H27" s="3">
        <v>352462</v>
      </c>
      <c r="I27" s="15">
        <v>328224</v>
      </c>
    </row>
    <row r="28" spans="3:9" ht="15.75">
      <c r="C28" s="2" t="s">
        <v>47</v>
      </c>
      <c r="D28" s="39" t="s">
        <v>48</v>
      </c>
      <c r="E28" s="32">
        <v>144442</v>
      </c>
      <c r="F28" s="3">
        <v>169450</v>
      </c>
      <c r="G28" s="3">
        <v>174922</v>
      </c>
      <c r="H28" s="3">
        <v>247682</v>
      </c>
      <c r="I28" s="15">
        <v>324935</v>
      </c>
    </row>
    <row r="29" spans="3:9" ht="15.75">
      <c r="C29" s="2" t="s">
        <v>51</v>
      </c>
      <c r="D29" s="39" t="s">
        <v>52</v>
      </c>
      <c r="E29" s="32">
        <v>134</v>
      </c>
      <c r="F29" s="3">
        <v>0</v>
      </c>
      <c r="G29" s="3">
        <v>147886</v>
      </c>
      <c r="H29" s="3">
        <v>311057</v>
      </c>
      <c r="I29" s="15">
        <v>247806</v>
      </c>
    </row>
    <row r="30" spans="3:9" ht="15.75">
      <c r="C30" s="2" t="s">
        <v>0</v>
      </c>
      <c r="D30" s="39" t="s">
        <v>1</v>
      </c>
      <c r="E30" s="32">
        <v>188750</v>
      </c>
      <c r="F30" s="3">
        <v>211671</v>
      </c>
      <c r="G30" s="3">
        <v>187890</v>
      </c>
      <c r="H30" s="3">
        <v>363934</v>
      </c>
      <c r="I30" s="15">
        <v>224937</v>
      </c>
    </row>
    <row r="31" spans="3:9" ht="15.75">
      <c r="C31" s="2" t="s">
        <v>29</v>
      </c>
      <c r="D31" s="39" t="s">
        <v>30</v>
      </c>
      <c r="E31" s="32">
        <v>238202</v>
      </c>
      <c r="F31" s="3">
        <v>185098</v>
      </c>
      <c r="G31" s="3">
        <v>290864</v>
      </c>
      <c r="H31" s="3">
        <v>288861</v>
      </c>
      <c r="I31" s="15">
        <v>142323</v>
      </c>
    </row>
    <row r="32" spans="3:9" ht="15.75">
      <c r="C32" s="2" t="s">
        <v>41</v>
      </c>
      <c r="D32" s="39" t="s">
        <v>42</v>
      </c>
      <c r="E32" s="32">
        <v>228910</v>
      </c>
      <c r="F32" s="3">
        <v>397053</v>
      </c>
      <c r="G32" s="3">
        <v>400139</v>
      </c>
      <c r="H32" s="3">
        <v>322937</v>
      </c>
      <c r="I32" s="15">
        <v>140204</v>
      </c>
    </row>
    <row r="33" spans="3:9" ht="15.75">
      <c r="C33" s="2" t="s">
        <v>33</v>
      </c>
      <c r="D33" s="39" t="s">
        <v>34</v>
      </c>
      <c r="E33" s="32">
        <v>82129</v>
      </c>
      <c r="F33" s="3">
        <v>96845</v>
      </c>
      <c r="G33" s="3">
        <v>145886</v>
      </c>
      <c r="H33" s="3">
        <v>131104</v>
      </c>
      <c r="I33" s="15">
        <v>139362</v>
      </c>
    </row>
    <row r="34" spans="3:9" ht="15.75">
      <c r="C34" s="2" t="s">
        <v>7</v>
      </c>
      <c r="D34" s="39" t="s">
        <v>8</v>
      </c>
      <c r="E34" s="32">
        <v>72043</v>
      </c>
      <c r="F34" s="3">
        <v>29449</v>
      </c>
      <c r="G34" s="3">
        <v>69077</v>
      </c>
      <c r="H34" s="3">
        <v>97580</v>
      </c>
      <c r="I34" s="15">
        <v>127476</v>
      </c>
    </row>
    <row r="35" spans="3:9" ht="15.75">
      <c r="C35" s="2" t="s">
        <v>43</v>
      </c>
      <c r="D35" s="39" t="s">
        <v>44</v>
      </c>
      <c r="E35" s="32">
        <v>0</v>
      </c>
      <c r="F35" s="3">
        <v>1397904</v>
      </c>
      <c r="G35" s="3">
        <v>1462225</v>
      </c>
      <c r="H35" s="3">
        <v>1035984</v>
      </c>
      <c r="I35" s="15">
        <v>111421</v>
      </c>
    </row>
    <row r="36" spans="3:9" ht="15.75">
      <c r="C36" s="2" t="s">
        <v>17</v>
      </c>
      <c r="D36" s="39" t="s">
        <v>18</v>
      </c>
      <c r="E36" s="32">
        <v>883671</v>
      </c>
      <c r="F36" s="5">
        <v>343589</v>
      </c>
      <c r="G36" s="3">
        <v>884720</v>
      </c>
      <c r="H36" s="3">
        <v>1141616</v>
      </c>
      <c r="I36" s="15">
        <v>92537</v>
      </c>
    </row>
    <row r="37" spans="3:9" ht="16.5" thickBot="1">
      <c r="C37" s="26" t="s">
        <v>31</v>
      </c>
      <c r="D37" s="40" t="s">
        <v>32</v>
      </c>
      <c r="E37" s="33">
        <v>363107</v>
      </c>
      <c r="F37" s="5">
        <v>357366</v>
      </c>
      <c r="G37" s="5">
        <v>51253</v>
      </c>
      <c r="H37" s="5">
        <v>622109</v>
      </c>
      <c r="I37" s="16">
        <v>45873</v>
      </c>
    </row>
    <row r="38" spans="3:9" ht="15.75">
      <c r="C38" s="27"/>
      <c r="D38" s="41" t="s">
        <v>64</v>
      </c>
      <c r="E38" s="34">
        <f>SUM(E7:E37)</f>
        <v>73428430</v>
      </c>
      <c r="F38" s="6">
        <f>SUM(F7:F37)</f>
        <v>71956507</v>
      </c>
      <c r="G38" s="6">
        <f>SUM(G7:G37)</f>
        <v>69600096</v>
      </c>
      <c r="H38" s="6">
        <f>SUM(H7:H37)</f>
        <v>77094427</v>
      </c>
      <c r="I38" s="7">
        <f>SUM(I7:I37)</f>
        <v>74862552</v>
      </c>
    </row>
    <row r="39" spans="3:9" ht="15.75">
      <c r="C39" s="28"/>
      <c r="D39" s="42" t="s">
        <v>65</v>
      </c>
      <c r="E39" s="35">
        <f>+E38*100/E40</f>
        <v>41.448590983360823</v>
      </c>
      <c r="F39" s="4">
        <f>+F38*100/F40</f>
        <v>38.817472516990456</v>
      </c>
      <c r="G39" s="4">
        <f>+G38*100/G40</f>
        <v>35.554960884897184</v>
      </c>
      <c r="H39" s="4">
        <f>+H38*100/H40</f>
        <v>34.34905346524377</v>
      </c>
      <c r="I39" s="8">
        <f>+I38*100/I40</f>
        <v>34.436745303064654</v>
      </c>
    </row>
    <row r="40" spans="3:9" ht="16.5" thickBot="1">
      <c r="C40" s="29"/>
      <c r="D40" s="43" t="s">
        <v>66</v>
      </c>
      <c r="E40" s="36">
        <v>177155431</v>
      </c>
      <c r="F40" s="9">
        <v>185371438</v>
      </c>
      <c r="G40" s="9">
        <v>195753544</v>
      </c>
      <c r="H40" s="9">
        <v>224444109</v>
      </c>
      <c r="I40" s="10">
        <v>217391485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Embassy of Greece in Sweden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User121</dc:creator>
  <cp:lastModifiedBy>user</cp:lastModifiedBy>
  <dcterms:created xsi:type="dcterms:W3CDTF">2018-02-22T09:17:07Z</dcterms:created>
  <dcterms:modified xsi:type="dcterms:W3CDTF">2020-04-03T11:27:04Z</dcterms:modified>
</cp:coreProperties>
</file>